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\Desktop\Računovodstvo\TRANSPARENTNOST\2026\"/>
    </mc:Choice>
  </mc:AlternateContent>
  <xr:revisionPtr revIDLastSave="0" documentId="13_ncr:1_{2167FDC2-C1AD-4183-B562-28FBDE572602}" xr6:coauthVersionLast="36" xr6:coauthVersionMax="36" xr10:uidLastSave="{00000000-0000-0000-0000-000000000000}"/>
  <bookViews>
    <workbookView xWindow="-120" yWindow="-120" windowWidth="28800" windowHeight="14400" xr2:uid="{00000000-000D-0000-FFFF-FFFF00000000}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C8" i="1" l="1" a="1"/>
  <c r="C8" i="1" s="1"/>
  <c r="B8" i="1" a="1"/>
  <c r="B8" i="1" s="1"/>
  <c r="B11" i="1" l="1" a="1"/>
  <c r="B11" i="1" s="1"/>
  <c r="C11" i="1" a="1"/>
  <c r="C11" i="1" s="1"/>
  <c r="B9" i="1" a="1"/>
  <c r="B9" i="1" s="1"/>
  <c r="C9" i="1" a="1"/>
  <c r="C9" i="1" s="1"/>
  <c r="E16" i="1" l="1"/>
</calcChain>
</file>

<file path=xl/sharedStrings.xml><?xml version="1.0" encoding="utf-8"?>
<sst xmlns="http://schemas.openxmlformats.org/spreadsheetml/2006/main" count="26" uniqueCount="23">
  <si>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</si>
  <si>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</si>
  <si>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</si>
  <si>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</si>
  <si>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</si>
  <si>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</si>
  <si>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</si>
  <si>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</si>
  <si>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</si>
  <si>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</si>
  <si>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Naziv ustanove: Osnovna škola Vodice</t>
  </si>
  <si>
    <t>Adresa: Mićin Stanka 15</t>
  </si>
  <si>
    <t>Poštanski broj i grad: 22211 Vodice</t>
  </si>
  <si>
    <t>T: Telefonski broj: 022/443 255</t>
  </si>
  <si>
    <t>E-pošta: vodice@os-vodice.skole.hr</t>
  </si>
  <si>
    <t>F: Mobitel: 099/268 0675</t>
  </si>
  <si>
    <t xml:space="preserve">        Web-mjesto: http://os-vodice.skole.hr/</t>
  </si>
  <si>
    <t>3132 DOPRINOS NA BRUTO</t>
  </si>
  <si>
    <t>SRPANJ   2026.g.</t>
  </si>
  <si>
    <t>3111 BRUTO PLAĆE ZA REDOVAN RAD  ZA 6/2026</t>
  </si>
  <si>
    <t>3212 PRIJEVOZ ZA 6/2026</t>
  </si>
  <si>
    <t>3295 NOVČANA NAKNADA POSLODAVCA ZBOG NEZAPOŠLJAVANJA OSOBA S INVALIDITETOM ZA 6/2026</t>
  </si>
  <si>
    <t>3121 OSTALI RASHODI ZA ZAPOSLENE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</si>
</sst>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0" fillId="35" borderId="0" xfId="0" applyNumberFormat="1" applyFill="1" applyAlignment="1">
      <alignment horizontal="center"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8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6" dataDxfId="11" totalsRowDxfId="10">
  <autoFilter ref="A6:E16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6"/>
  <sheetViews>
    <sheetView showGridLines="0" tabSelected="1" topLeftCell="A4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8" t="s">
        <v>10</v>
      </c>
      <c r="B1" s="28"/>
      <c r="C1" s="28"/>
      <c r="D1" s="28"/>
      <c r="E1" s="28"/>
      <c r="F1" s="3"/>
    </row>
    <row r="2" spans="1:7" ht="37.5" customHeight="1" thickTop="1" x14ac:dyDescent="0.25">
      <c r="A2" s="29" t="s">
        <v>11</v>
      </c>
      <c r="B2" s="29"/>
      <c r="C2" s="25" t="s">
        <v>13</v>
      </c>
      <c r="D2" s="31" t="s">
        <v>14</v>
      </c>
      <c r="E2" s="31"/>
      <c r="F2" s="4"/>
    </row>
    <row r="3" spans="1:7" ht="47.25" customHeight="1" x14ac:dyDescent="0.25">
      <c r="A3" s="30" t="s">
        <v>12</v>
      </c>
      <c r="B3" s="30"/>
      <c r="C3" s="26" t="s">
        <v>15</v>
      </c>
      <c r="D3" s="32" t="s">
        <v>16</v>
      </c>
      <c r="E3" s="32"/>
      <c r="F3" s="4"/>
    </row>
    <row r="4" spans="1:7" ht="36.75" customHeight="1" x14ac:dyDescent="0.25">
      <c r="A4" s="13" t="s">
        <v>18</v>
      </c>
      <c r="B4" s="9"/>
      <c r="C4" s="9"/>
      <c r="D4" s="9"/>
      <c r="E4" s="9"/>
    </row>
    <row r="5" spans="1:7" ht="33.75" customHeight="1" x14ac:dyDescent="0.25">
      <c r="A5" s="27" t="s">
        <v>9</v>
      </c>
      <c r="B5" s="27"/>
      <c r="C5" s="27"/>
      <c r="D5" s="27"/>
      <c r="E5" s="27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33.75" customHeight="1" x14ac:dyDescent="0.25">
      <c r="A7" s="7" t="s">
        <v>2</v>
      </c>
      <c r="B7" s="10"/>
      <c r="C7" s="5"/>
      <c r="D7" s="11" t="s">
        <v>19</v>
      </c>
      <c r="E7" s="12">
        <v>159645.01999999999</v>
      </c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5" t="s">
        <v>20</v>
      </c>
      <c r="E8" s="12">
        <v>3663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5" t="s">
        <v>17</v>
      </c>
      <c r="E9" s="12">
        <v>26341.439999999999</v>
      </c>
      <c r="G9" s="23"/>
    </row>
    <row r="10" spans="1:7" s="2" customFormat="1" ht="72" customHeight="1" x14ac:dyDescent="0.25">
      <c r="A10" s="7" t="s">
        <v>3</v>
      </c>
      <c r="B10" s="21">
        <v>18683136487</v>
      </c>
      <c r="C10" s="5" t="s">
        <v>1</v>
      </c>
      <c r="D10" s="11" t="s">
        <v>21</v>
      </c>
      <c r="E10" s="12">
        <v>630</v>
      </c>
      <c r="G10" s="23"/>
    </row>
    <row r="11" spans="1:7" s="2" customFormat="1" ht="40.5" customHeight="1" x14ac:dyDescent="0.25">
      <c r="A11" s="7" t="s">
        <v>2</v>
      </c>
      <c r="B11" s="14" t="str">
        <f t="array" ref="B11">IFERROR(INDEX(#REF!,SMALL(IF(#REF!=rngInvoice,ROW(#REF!)-ROW(#REF!)), ROW(4:4)), MATCH($B$6,#REF!, 0)),"")</f>
        <v/>
      </c>
      <c r="C11" s="5" t="str">
        <f t="array" ref="C11">IFERROR(INDEX(#REF!,SMALL(IF(#REF!=rngInvoice,ROW(#REF!)-ROW(#REF!)), ROW(4:4)), MATCH($C$6,#REF!, 0)),"")</f>
        <v/>
      </c>
      <c r="D11" s="11" t="s">
        <v>22</v>
      </c>
      <c r="E11" s="12">
        <v>0</v>
      </c>
      <c r="G11" s="23"/>
    </row>
    <row r="12" spans="1:7" s="2" customFormat="1" ht="40.5" customHeight="1" x14ac:dyDescent="0.25">
      <c r="A12" s="7"/>
      <c r="B12" s="20"/>
      <c r="C12" s="5"/>
      <c r="D12" s="11"/>
      <c r="E12" s="12"/>
      <c r="G12" s="23"/>
    </row>
    <row r="13" spans="1:7" s="2" customFormat="1" ht="40.5" customHeight="1" x14ac:dyDescent="0.25">
      <c r="A13" s="7"/>
      <c r="B13" s="14"/>
      <c r="C13" s="5"/>
      <c r="D13" s="11"/>
      <c r="E13" s="12"/>
      <c r="G13" s="23"/>
    </row>
    <row r="14" spans="1:7" s="2" customFormat="1" ht="40.5" customHeight="1" x14ac:dyDescent="0.25">
      <c r="A14" s="7"/>
      <c r="B14" s="20"/>
      <c r="C14" s="5"/>
      <c r="D14" s="5"/>
      <c r="E14" s="12"/>
      <c r="G14" s="23"/>
    </row>
    <row r="15" spans="1:7" s="2" customFormat="1" ht="33.950000000000003" customHeight="1" x14ac:dyDescent="0.25">
      <c r="A15" s="7"/>
      <c r="B15" s="10"/>
      <c r="C15" s="5"/>
      <c r="D15" s="11"/>
      <c r="E15" s="12"/>
      <c r="G15" s="23"/>
    </row>
    <row r="16" spans="1:7" s="19" customFormat="1" ht="33.950000000000003" customHeight="1" x14ac:dyDescent="0.25">
      <c r="A16" s="15" t="s">
        <v>4</v>
      </c>
      <c r="B16" s="16"/>
      <c r="C16" s="17"/>
      <c r="D16" s="17"/>
      <c r="E16" s="18">
        <f>SUM(E7:E15)</f>
        <v>190279.46</v>
      </c>
      <c r="G16" s="24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4 A7:D7 A9:D9 A10:A13 C10:D13 A15:D16">
    <cfRule type="expression" dxfId="20" priority="24">
      <formula>MOD(ROW(),2)=0</formula>
    </cfRule>
  </conditionalFormatting>
  <conditionalFormatting sqref="E7 E16 E9:E14">
    <cfRule type="expression" dxfId="19" priority="21">
      <formula>MOD(ROW(),2)=0</formula>
    </cfRule>
    <cfRule type="expression" dxfId="18" priority="22">
      <formula>MOD(ROW(),2)=1</formula>
    </cfRule>
  </conditionalFormatting>
  <conditionalFormatting sqref="E15">
    <cfRule type="expression" dxfId="17" priority="7">
      <formula>MOD(ROW(),2)=0</formula>
    </cfRule>
    <cfRule type="expression" dxfId="16" priority="8">
      <formula>MOD(ROW(),2)=1</formula>
    </cfRule>
  </conditionalFormatting>
  <conditionalFormatting sqref="C14 A14">
    <cfRule type="expression" dxfId="15" priority="6">
      <formula>MOD(ROW(),2)=0</formula>
    </cfRule>
  </conditionalFormatting>
  <conditionalFormatting sqref="A8:D8">
    <cfRule type="expression" dxfId="14" priority="5">
      <formula>MOD(ROW(),2)=0</formula>
    </cfRule>
  </conditionalFormatting>
  <conditionalFormatting sqref="E8">
    <cfRule type="expression" dxfId="13" priority="3">
      <formula>MOD(ROW(),2)=0</formula>
    </cfRule>
    <cfRule type="expression" dxfId="12" priority="4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Ana</cp:lastModifiedBy>
  <cp:lastPrinted>2026-07-08T07:48:12Z</cp:lastPrinted>
  <dcterms:created xsi:type="dcterms:W3CDTF">2016-11-01T03:33:07Z</dcterms:created>
  <dcterms:modified xsi:type="dcterms:W3CDTF">2026-07-08T07:48:19Z</dcterms:modified>
</cp:coreProperties>
</file>